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8" windowWidth="14808" windowHeight="7896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K25" i="1" l="1"/>
  <c r="K22" i="1"/>
  <c r="L22" i="1" s="1"/>
  <c r="K21" i="1"/>
  <c r="L21" i="1" s="1"/>
  <c r="K26" i="1"/>
  <c r="K27" i="1"/>
  <c r="K23" i="1" l="1"/>
  <c r="L23" i="1" s="1"/>
  <c r="K24" i="1"/>
  <c r="L24" i="1"/>
  <c r="L26" i="1" l="1"/>
  <c r="L25" i="1"/>
  <c r="K20" i="1"/>
  <c r="L20" i="1" s="1"/>
  <c r="K19" i="1"/>
  <c r="L19" i="1" s="1"/>
  <c r="L27" i="1" l="1"/>
</calcChain>
</file>

<file path=xl/sharedStrings.xml><?xml version="1.0" encoding="utf-8"?>
<sst xmlns="http://schemas.openxmlformats.org/spreadsheetml/2006/main" count="65" uniqueCount="59">
  <si>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</si>
  <si>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</si>
  <si>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</si>
  <si>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</si>
  <si>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</si>
  <si>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</si>
  <si>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</si>
  <si>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</si>
  <si>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2.</t>
  </si>
  <si>
    <t>3.</t>
  </si>
  <si>
    <t>Zamawiający:</t>
  </si>
  <si>
    <t>……………………………………………………………………………….……………………</t>
  </si>
  <si>
    <t>Wartość netto [zł]</t>
  </si>
  <si>
    <t>………………………………………………………………………</t>
  </si>
  <si>
    <t>(miejscowość)</t>
  </si>
  <si>
    <t>Data:</t>
  </si>
  <si>
    <t>Pieczęć firmowa</t>
  </si>
  <si>
    <t>Załącznik nr 1</t>
  </si>
  <si>
    <t>FORMULARZ CENOWO - OFERTOWY</t>
  </si>
  <si>
    <t>Wykonawca:</t>
  </si>
  <si>
    <t>Tel. / fax:</t>
  </si>
  <si>
    <t>Oferuję przyjęcie do wykonania przedmiotu zamówienia obejmującego  zgodne z zaproszeniem / zapytaniem cenowym i projektem umowy – jako załączniki do niniejszej oferty – w cenie podanej w poniższej tabeli:</t>
  </si>
  <si>
    <t>Proponowany termin realizacji:</t>
  </si>
  <si>
    <t xml:space="preserve">2. </t>
  </si>
  <si>
    <t xml:space="preserve">3. </t>
  </si>
  <si>
    <t>Gwarancja na oferowany przedmiot zamówienia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</si>
  <si>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</si>
  <si>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</si>
  <si>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</si>
  <si>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Posiadam niezbędną wiedzę i doświadczenie oraz potencjał techniczny, a także dysponuję osobami zdolnymi do wykonania zamówienia.</t>
  </si>
  <si>
    <t>Wyrażam(-y) zgodę na przetwarzanie danych osobowych w zakresie niezbędnym do otrzymania zawiadomienia o wyborze najkorzystniejszej oferty i realizacji zamówienia.</t>
  </si>
  <si>
    <t>Uprawniony przedstawiciel składającego ofertę –
     – pieczęć z podpisem lub nazwisko i imię.</t>
  </si>
  <si>
    <t>Wojewódzki Szpital im. Św. Ojca Pio w Przemyślu</t>
  </si>
  <si>
    <t>Producent</t>
  </si>
  <si>
    <t>Model</t>
  </si>
  <si>
    <t xml:space="preserve">Rok wprow. do produkcji </t>
  </si>
  <si>
    <t>typ</t>
  </si>
  <si>
    <t>rok produkcji</t>
  </si>
  <si>
    <t>a.</t>
  </si>
  <si>
    <t>Suma na:</t>
  </si>
  <si>
    <t>Suma całkowita: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</si>
  <si>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</si>
  <si>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b.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</si>
  <si>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</si>
  <si>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…………………………………………………………………………………………………………………………………………………………………………….………</t>
  </si>
  <si>
    <t>** termin realizacji będzie liczony od daty podpisania umowy.</t>
  </si>
  <si>
    <r>
      <t xml:space="preserve">do zaproszenia: </t>
    </r>
    <r>
      <rPr>
        <b/>
        <i/>
        <sz val="11"/>
        <rFont val="Calibri"/>
        <family val="2"/>
        <charset val="238"/>
        <scheme val="minor"/>
      </rPr>
      <t>AM_7_2020_103</t>
    </r>
  </si>
  <si>
    <t>Naprawa aparatu RTG z tamieniem C Ziehm Vision</t>
  </si>
  <si>
    <t>Wymiana części zamiennych</t>
  </si>
  <si>
    <t>Koszt naprawy</t>
  </si>
  <si>
    <t>n.d.</t>
  </si>
  <si>
    <r>
      <t xml:space="preserve">W odpowiedzi na zaproszenie do złożenia oferty znak: </t>
    </r>
    <r>
      <rPr>
        <b/>
        <sz val="11"/>
        <rFont val="Calibri"/>
        <family val="2"/>
        <charset val="238"/>
        <scheme val="minor"/>
      </rPr>
      <t>AM_7_2020_103</t>
    </r>
    <r>
      <rPr>
        <sz val="11"/>
        <rFont val="Calibri"/>
        <family val="2"/>
        <charset val="238"/>
        <scheme val="minor"/>
      </rPr>
      <t xml:space="preserve"> z dnia </t>
    </r>
    <r>
      <rPr>
        <b/>
        <sz val="11"/>
        <rFont val="Calibri"/>
        <family val="2"/>
        <charset val="238"/>
        <scheme val="minor"/>
      </rPr>
      <t>13.08.2020 r.</t>
    </r>
    <r>
      <rPr>
        <sz val="11"/>
        <rFont val="Calibri"/>
        <family val="2"/>
        <charset val="238"/>
        <scheme val="minor"/>
      </rPr>
      <t xml:space="preserve"> prowadzone w oparciu o art. 4 pkt 8 ustawy z dnia 29 stycznia 2004r. Prawo zamówień   publicznych (Dz. U. z 2019 r. poz. 1843 z dn. 27.09.2019 r. z późn. zm.) oraz Zarządzenie nr 85/2017 Dyrektora Wojewódzkiego Szpitala im. Św. Ojca Pio w Przemyślu w sprawie Regulaminu udzielania zamówień publicznych o wartości do 30 000 euro na:</t>
    </r>
  </si>
  <si>
    <t>dni roboczych</t>
  </si>
  <si>
    <r>
      <t xml:space="preserve">(maksymalny termin realizacji: </t>
    </r>
    <r>
      <rPr>
        <b/>
        <sz val="11"/>
        <rFont val="Calibri"/>
        <family val="2"/>
        <charset val="238"/>
        <scheme val="minor"/>
      </rPr>
      <t xml:space="preserve">15 dni </t>
    </r>
    <r>
      <rPr>
        <sz val="11"/>
        <rFont val="Calibri"/>
        <family val="2"/>
        <charset val="238"/>
        <scheme val="minor"/>
      </rPr>
      <t>kalendarzowych)**</t>
    </r>
  </si>
  <si>
    <r>
      <t xml:space="preserve">Przyj/-ąłem/-ęłam do wiadomości, iż termin zapłaty faktury będzie wynosił do </t>
    </r>
    <r>
      <rPr>
        <b/>
        <sz val="11"/>
        <rFont val="Calibri"/>
        <family val="2"/>
        <charset val="238"/>
        <scheme val="minor"/>
      </rPr>
      <t>3</t>
    </r>
    <r>
      <rPr>
        <b/>
        <sz val="11"/>
        <rFont val="Calibri"/>
        <family val="2"/>
        <scheme val="minor"/>
      </rPr>
      <t>0 dni</t>
    </r>
    <r>
      <rPr>
        <sz val="11"/>
        <rFont val="Calibri"/>
        <family val="2"/>
        <scheme val="minor"/>
      </rPr>
      <t xml:space="preserve"> licząc od daty dostarczenia prawidłowo wystawionej faktury.</t>
    </r>
  </si>
  <si>
    <r>
      <t xml:space="preserve">(minimalny okres gwarancji: </t>
    </r>
    <r>
      <rPr>
        <b/>
        <sz val="11"/>
        <rFont val="Calibri"/>
        <family val="2"/>
        <charset val="238"/>
        <scheme val="minor"/>
      </rPr>
      <t>12 miesiący</t>
    </r>
    <r>
      <rPr>
        <sz val="11"/>
        <rFont val="Calibri"/>
        <family val="2"/>
        <scheme val="minor"/>
      </rPr>
      <t>)</t>
    </r>
  </si>
  <si>
    <t>c.</t>
  </si>
  <si>
    <t>testy specjalistyczne</t>
  </si>
  <si>
    <t xml:space="preserve">Naprawa aparatu RTG z tamieniem C Ziehm Vision – sn.: 10443”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</si>
</sst>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97">
    <xf numFmtId="0" fontId="0" fillId="0" borderId="0" xfId="0"/>
    <xf numFmtId="165" fontId="4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4" fontId="2" fillId="0" borderId="0" xfId="0" applyNumberFormat="1" applyFont="1" applyAlignment="1" applyProtection="1">
      <alignment vertical="center" wrapText="1"/>
    </xf>
    <xf numFmtId="4" fontId="1" fillId="0" borderId="0" xfId="0" applyNumberFormat="1" applyFont="1" applyAlignment="1" applyProtection="1">
      <alignment horizontal="right" vertical="center" wrapText="1"/>
    </xf>
    <xf numFmtId="4" fontId="7" fillId="0" borderId="0" xfId="0" applyNumberFormat="1" applyFont="1" applyFill="1" applyAlignment="1" applyProtection="1">
      <alignment vertical="center" wrapText="1"/>
    </xf>
    <xf numFmtId="9" fontId="6" fillId="0" borderId="0" xfId="0" applyNumberFormat="1" applyFon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horizontal="right" vertical="center"/>
    </xf>
    <xf numFmtId="165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Fill="1" applyAlignment="1" applyProtection="1">
      <alignment horizontal="center" vertical="center"/>
    </xf>
    <xf numFmtId="4" fontId="0" fillId="0" borderId="0" xfId="0" applyNumberFormat="1" applyFill="1" applyAlignment="1" applyProtection="1">
      <alignment vertical="center"/>
    </xf>
    <xf numFmtId="4" fontId="4" fillId="0" borderId="0" xfId="0" applyNumberFormat="1" applyFont="1" applyFill="1" applyAlignment="1" applyProtection="1">
      <alignment horizontal="right" vertical="center"/>
    </xf>
    <xf numFmtId="9" fontId="0" fillId="0" borderId="0" xfId="0" applyNumberFormat="1" applyAlignment="1" applyProtection="1">
      <alignment horizontal="center" vertical="center"/>
    </xf>
    <xf numFmtId="4" fontId="4" fillId="0" borderId="0" xfId="0" applyNumberFormat="1" applyFont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4" fontId="0" fillId="0" borderId="1" xfId="0" applyNumberFormat="1" applyBorder="1" applyAlignment="1" applyProtection="1">
      <alignment vertical="center"/>
    </xf>
    <xf numFmtId="4" fontId="4" fillId="0" borderId="1" xfId="0" applyNumberFormat="1" applyFont="1" applyBorder="1" applyAlignment="1" applyProtection="1">
      <alignment vertical="center"/>
    </xf>
    <xf numFmtId="9" fontId="4" fillId="0" borderId="6" xfId="0" applyNumberFormat="1" applyFont="1" applyBorder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Fill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4" fontId="10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horizontal="center" vertical="top" wrapText="1"/>
    </xf>
    <xf numFmtId="9" fontId="5" fillId="0" borderId="0" xfId="0" applyNumberFormat="1" applyFont="1" applyFill="1" applyAlignment="1" applyProtection="1"/>
    <xf numFmtId="9" fontId="5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horizontal="center" vertical="top"/>
    </xf>
    <xf numFmtId="9" fontId="5" fillId="0" borderId="0" xfId="0" applyNumberFormat="1" applyFont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 wrapText="1"/>
    </xf>
    <xf numFmtId="0" fontId="0" fillId="0" borderId="2" xfId="0" applyFill="1" applyBorder="1" applyAlignment="1" applyProtection="1">
      <alignment vertical="center"/>
    </xf>
    <xf numFmtId="0" fontId="0" fillId="0" borderId="8" xfId="0" applyFill="1" applyBorder="1" applyAlignment="1" applyProtection="1">
      <alignment horizontal="left" vertical="center" wrapText="1"/>
    </xf>
    <xf numFmtId="0" fontId="0" fillId="0" borderId="3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9" fontId="5" fillId="0" borderId="0" xfId="0" applyNumberFormat="1" applyFont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left" vertical="center"/>
    </xf>
    <xf numFmtId="0" fontId="5" fillId="2" borderId="0" xfId="0" applyFont="1" applyFill="1" applyAlignment="1" applyProtection="1">
      <alignment horizontal="center" wrapText="1"/>
      <protection locked="0"/>
    </xf>
    <xf numFmtId="164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center" wrapText="1"/>
    </xf>
    <xf numFmtId="0" fontId="4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right"/>
    </xf>
    <xf numFmtId="0" fontId="13" fillId="2" borderId="0" xfId="0" applyFont="1" applyFill="1" applyBorder="1" applyAlignment="1" applyProtection="1">
      <alignment horizontal="center"/>
      <protection locked="0"/>
    </xf>
    <xf numFmtId="9" fontId="8" fillId="0" borderId="0" xfId="0" applyNumberFormat="1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 vertical="center" wrapText="1"/>
    </xf>
    <xf numFmtId="9" fontId="10" fillId="0" borderId="0" xfId="0" applyNumberFormat="1" applyFont="1" applyFill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4" fontId="10" fillId="4" borderId="0" xfId="0" applyNumberFormat="1" applyFont="1" applyFill="1" applyAlignment="1" applyProtection="1">
      <alignment horizontal="right" vertical="center" wrapText="1"/>
    </xf>
    <xf numFmtId="4" fontId="7" fillId="0" borderId="0" xfId="0" applyNumberFormat="1" applyFont="1" applyFill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justify" vertical="center" wrapText="1"/>
    </xf>
    <xf numFmtId="0" fontId="14" fillId="4" borderId="0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000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showGridLines="0" tabSelected="1" view="pageLayout" topLeftCell="A8" zoomScale="85" zoomScaleNormal="100" zoomScaleSheetLayoutView="100" zoomScalePageLayoutView="85" workbookViewId="0">
      <selection activeCell="B13" sqref="B13:L14"/>
    </sheetView>
  </sheetViews>
  <sheetFormatPr defaultColWidth="9.109375" defaultRowHeight="14.4" x14ac:dyDescent="0.3"/>
  <cols>
    <col min="1" max="1" width="2.33203125" style="24" customWidth="1"/>
    <col min="2" max="2" width="5.33203125" style="2" customWidth="1"/>
    <col min="3" max="3" width="30.6640625" style="6" customWidth="1"/>
    <col min="4" max="4" width="13.33203125" style="2" customWidth="1"/>
    <col min="5" max="5" width="14" style="2" customWidth="1"/>
    <col min="6" max="6" width="13.33203125" style="3" customWidth="1"/>
    <col min="7" max="7" width="7.33203125" style="4" customWidth="1"/>
    <col min="8" max="8" width="5.88671875" style="3" customWidth="1"/>
    <col min="9" max="9" width="11.88671875" style="3" customWidth="1"/>
    <col min="10" max="10" width="5.33203125" style="5" customWidth="1"/>
    <col min="11" max="12" width="11.21875" style="5" customWidth="1"/>
    <col min="13" max="16384" width="9.109375" style="24"/>
  </cols>
  <sheetData>
    <row r="1" spans="1:12" x14ac:dyDescent="0.3">
      <c r="B1" s="14" t="s">
        <v>15</v>
      </c>
      <c r="C1" s="1"/>
      <c r="D1" s="15"/>
      <c r="E1" s="15"/>
      <c r="F1" s="25"/>
      <c r="G1" s="26"/>
      <c r="H1" s="27"/>
      <c r="I1" s="28"/>
      <c r="J1" s="29"/>
      <c r="K1" s="25"/>
      <c r="L1" s="30" t="s">
        <v>17</v>
      </c>
    </row>
    <row r="2" spans="1:12" ht="14.4" customHeight="1" x14ac:dyDescent="0.3">
      <c r="A2" s="21"/>
      <c r="B2" s="15"/>
      <c r="C2" s="16"/>
      <c r="D2" s="15"/>
      <c r="E2" s="17"/>
      <c r="F2" s="18"/>
      <c r="G2" s="19"/>
      <c r="H2" s="86"/>
      <c r="I2" s="86"/>
      <c r="J2" s="85" t="s">
        <v>46</v>
      </c>
      <c r="K2" s="85"/>
      <c r="L2" s="85"/>
    </row>
    <row r="3" spans="1:12" ht="9" customHeight="1" x14ac:dyDescent="0.3">
      <c r="B3" s="15"/>
      <c r="C3" s="16"/>
      <c r="D3" s="15"/>
      <c r="E3" s="15"/>
      <c r="F3" s="20"/>
      <c r="G3" s="21"/>
      <c r="H3" s="22"/>
      <c r="I3" s="23"/>
      <c r="J3" s="24"/>
      <c r="K3" s="24"/>
      <c r="L3" s="24"/>
    </row>
    <row r="4" spans="1:12" ht="18" customHeight="1" x14ac:dyDescent="0.3">
      <c r="B4" s="87" t="s">
        <v>18</v>
      </c>
      <c r="C4" s="88"/>
      <c r="D4" s="88"/>
      <c r="E4" s="88"/>
      <c r="F4" s="88"/>
      <c r="G4" s="88"/>
      <c r="H4" s="88"/>
      <c r="I4" s="88"/>
      <c r="J4" s="88"/>
      <c r="K4" s="88"/>
      <c r="L4" s="89"/>
    </row>
    <row r="5" spans="1:12" ht="18" customHeight="1" x14ac:dyDescent="0.3">
      <c r="B5" s="95" t="s">
        <v>10</v>
      </c>
      <c r="C5" s="95"/>
      <c r="D5" s="91" t="s">
        <v>32</v>
      </c>
      <c r="E5" s="91"/>
      <c r="F5" s="91"/>
      <c r="G5" s="91"/>
      <c r="H5" s="91"/>
      <c r="I5" s="91"/>
      <c r="J5" s="91"/>
      <c r="K5" s="91"/>
      <c r="L5" s="91"/>
    </row>
    <row r="6" spans="1:12" ht="18" customHeight="1" x14ac:dyDescent="0.3">
      <c r="B6" s="96" t="s">
        <v>19</v>
      </c>
      <c r="C6" s="96"/>
      <c r="D6" s="92"/>
      <c r="E6" s="92"/>
      <c r="F6" s="92"/>
      <c r="G6" s="92"/>
      <c r="H6" s="92"/>
      <c r="I6" s="92"/>
      <c r="J6" s="92"/>
      <c r="K6" s="92"/>
      <c r="L6" s="92"/>
    </row>
    <row r="7" spans="1:12" ht="18" customHeight="1" x14ac:dyDescent="0.3">
      <c r="B7" s="96" t="s">
        <v>20</v>
      </c>
      <c r="C7" s="96"/>
      <c r="D7" s="92"/>
      <c r="E7" s="92"/>
      <c r="F7" s="92"/>
      <c r="G7" s="92"/>
      <c r="H7" s="92"/>
      <c r="I7" s="92"/>
      <c r="J7" s="92"/>
      <c r="K7" s="92"/>
      <c r="L7" s="92"/>
    </row>
    <row r="8" spans="1:12" s="33" customFormat="1" x14ac:dyDescent="0.3">
      <c r="B8" s="31"/>
      <c r="C8" s="31"/>
      <c r="D8" s="32"/>
      <c r="E8" s="32"/>
      <c r="F8" s="32"/>
      <c r="G8" s="32"/>
      <c r="H8" s="32"/>
      <c r="I8" s="32"/>
    </row>
    <row r="9" spans="1:12" s="33" customFormat="1" ht="15" customHeight="1" x14ac:dyDescent="0.3">
      <c r="B9" s="93" t="s">
        <v>51</v>
      </c>
      <c r="C9" s="93"/>
      <c r="D9" s="93"/>
      <c r="E9" s="93"/>
      <c r="F9" s="93"/>
      <c r="G9" s="93"/>
      <c r="H9" s="93"/>
      <c r="I9" s="93"/>
      <c r="J9" s="93"/>
      <c r="K9" s="93"/>
      <c r="L9" s="93"/>
    </row>
    <row r="10" spans="1:12" s="33" customFormat="1" ht="15" customHeight="1" x14ac:dyDescent="0.3"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</row>
    <row r="11" spans="1:12" s="33" customFormat="1" ht="15" customHeight="1" x14ac:dyDescent="0.3"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</row>
    <row r="12" spans="1:12" s="33" customFormat="1" ht="12.6" customHeight="1" x14ac:dyDescent="0.3">
      <c r="B12" s="94" t="s">
        <v>58</v>
      </c>
      <c r="C12" s="94"/>
      <c r="D12" s="94"/>
      <c r="E12" s="94"/>
      <c r="F12" s="94"/>
      <c r="G12" s="94"/>
      <c r="H12" s="94"/>
      <c r="I12" s="94"/>
      <c r="J12" s="94"/>
      <c r="K12" s="94"/>
      <c r="L12" s="94"/>
    </row>
    <row r="13" spans="1:12" s="33" customFormat="1" ht="18" customHeight="1" x14ac:dyDescent="0.3">
      <c r="B13" s="90" t="s">
        <v>21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</row>
    <row r="14" spans="1:12" s="33" customFormat="1" ht="18" customHeight="1" x14ac:dyDescent="0.3"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</row>
    <row r="15" spans="1:12" ht="7.2" customHeight="1" x14ac:dyDescent="0.3">
      <c r="B15" s="15"/>
      <c r="C15" s="16"/>
      <c r="D15" s="15"/>
      <c r="E15" s="15"/>
      <c r="F15" s="24"/>
      <c r="G15" s="15"/>
      <c r="H15" s="24"/>
      <c r="I15" s="24"/>
      <c r="J15" s="24"/>
      <c r="K15" s="24"/>
      <c r="L15" s="24"/>
    </row>
    <row r="16" spans="1:12" ht="28.8" x14ac:dyDescent="0.3">
      <c r="B16" s="78" t="s">
        <v>0</v>
      </c>
      <c r="C16" s="78" t="s">
        <v>6</v>
      </c>
      <c r="D16" s="78" t="s">
        <v>33</v>
      </c>
      <c r="E16" s="34" t="s">
        <v>34</v>
      </c>
      <c r="F16" s="34" t="s">
        <v>35</v>
      </c>
      <c r="G16" s="78" t="s">
        <v>1</v>
      </c>
      <c r="H16" s="78" t="s">
        <v>2</v>
      </c>
      <c r="I16" s="78" t="s">
        <v>4</v>
      </c>
      <c r="J16" s="78" t="s">
        <v>3</v>
      </c>
      <c r="K16" s="78" t="s">
        <v>12</v>
      </c>
      <c r="L16" s="78" t="s">
        <v>5</v>
      </c>
    </row>
    <row r="17" spans="2:12" x14ac:dyDescent="0.3">
      <c r="B17" s="78"/>
      <c r="C17" s="78"/>
      <c r="D17" s="78"/>
      <c r="E17" s="34" t="s">
        <v>36</v>
      </c>
      <c r="F17" s="34" t="s">
        <v>37</v>
      </c>
      <c r="G17" s="78"/>
      <c r="H17" s="78"/>
      <c r="I17" s="78"/>
      <c r="J17" s="78"/>
      <c r="K17" s="78"/>
      <c r="L17" s="78"/>
    </row>
    <row r="18" spans="2:12" x14ac:dyDescent="0.3">
      <c r="B18" s="35" t="s">
        <v>7</v>
      </c>
      <c r="C18" s="80" t="s">
        <v>47</v>
      </c>
      <c r="D18" s="81"/>
      <c r="E18" s="81"/>
      <c r="F18" s="81"/>
      <c r="G18" s="81"/>
      <c r="H18" s="81"/>
      <c r="I18" s="81"/>
      <c r="J18" s="81"/>
      <c r="K18" s="81"/>
      <c r="L18" s="82"/>
    </row>
    <row r="19" spans="2:12" x14ac:dyDescent="0.3">
      <c r="B19" s="49" t="s">
        <v>38</v>
      </c>
      <c r="C19" s="50" t="s">
        <v>48</v>
      </c>
      <c r="D19" s="57"/>
      <c r="E19" s="7"/>
      <c r="F19" s="54"/>
      <c r="G19" s="59" t="s">
        <v>50</v>
      </c>
      <c r="H19" s="59">
        <v>1</v>
      </c>
      <c r="I19" s="8"/>
      <c r="J19" s="9"/>
      <c r="K19" s="36">
        <f t="shared" ref="K19" si="0">ROUND(I19*H19,2)</f>
        <v>0</v>
      </c>
      <c r="L19" s="36">
        <f t="shared" ref="L19:L24" si="1">ROUND(K19*(J19+1),2)</f>
        <v>0</v>
      </c>
    </row>
    <row r="20" spans="2:12" x14ac:dyDescent="0.3">
      <c r="B20" s="51"/>
      <c r="C20" s="52"/>
      <c r="D20" s="58"/>
      <c r="E20" s="7"/>
      <c r="F20" s="54"/>
      <c r="G20" s="60"/>
      <c r="H20" s="60"/>
      <c r="I20" s="10"/>
      <c r="J20" s="11"/>
      <c r="K20" s="36">
        <f t="shared" ref="K20" si="2">ROUND(I20*H19,2)</f>
        <v>0</v>
      </c>
      <c r="L20" s="36">
        <f t="shared" si="1"/>
        <v>0</v>
      </c>
    </row>
    <row r="21" spans="2:12" x14ac:dyDescent="0.3">
      <c r="B21" s="53" t="s">
        <v>42</v>
      </c>
      <c r="C21" s="50" t="s">
        <v>49</v>
      </c>
      <c r="D21" s="83"/>
      <c r="E21" s="54"/>
      <c r="F21" s="54"/>
      <c r="G21" s="59" t="s">
        <v>50</v>
      </c>
      <c r="H21" s="59">
        <v>1</v>
      </c>
      <c r="I21" s="8"/>
      <c r="J21" s="9"/>
      <c r="K21" s="36">
        <f t="shared" ref="K21" si="3">ROUND(I21*H21,2)</f>
        <v>0</v>
      </c>
      <c r="L21" s="36">
        <f t="shared" ref="L21:L22" si="4">ROUND(K21*(J21+1),2)</f>
        <v>0</v>
      </c>
    </row>
    <row r="22" spans="2:12" x14ac:dyDescent="0.3">
      <c r="B22" s="51"/>
      <c r="C22" s="52"/>
      <c r="D22" s="84"/>
      <c r="E22" s="54"/>
      <c r="F22" s="54"/>
      <c r="G22" s="60"/>
      <c r="H22" s="60"/>
      <c r="I22" s="10"/>
      <c r="J22" s="11"/>
      <c r="K22" s="36">
        <f t="shared" ref="K22" si="5">ROUND(I22*H21,2)</f>
        <v>0</v>
      </c>
      <c r="L22" s="36">
        <f t="shared" si="4"/>
        <v>0</v>
      </c>
    </row>
    <row r="23" spans="2:12" x14ac:dyDescent="0.3">
      <c r="B23" s="49" t="s">
        <v>56</v>
      </c>
      <c r="C23" s="50" t="s">
        <v>57</v>
      </c>
      <c r="D23" s="83"/>
      <c r="E23" s="54"/>
      <c r="F23" s="54"/>
      <c r="G23" s="59" t="s">
        <v>50</v>
      </c>
      <c r="H23" s="59">
        <v>1</v>
      </c>
      <c r="I23" s="8"/>
      <c r="J23" s="9"/>
      <c r="K23" s="36">
        <f t="shared" ref="K23" si="6">ROUND(I23*H23,2)</f>
        <v>0</v>
      </c>
      <c r="L23" s="36">
        <f t="shared" si="1"/>
        <v>0</v>
      </c>
    </row>
    <row r="24" spans="2:12" x14ac:dyDescent="0.3">
      <c r="B24" s="51"/>
      <c r="C24" s="52"/>
      <c r="D24" s="84"/>
      <c r="E24" s="54"/>
      <c r="F24" s="54"/>
      <c r="G24" s="60"/>
      <c r="H24" s="60"/>
      <c r="I24" s="10"/>
      <c r="J24" s="11"/>
      <c r="K24" s="36">
        <f t="shared" ref="K24" si="7">ROUND(I24*H23,2)</f>
        <v>0</v>
      </c>
      <c r="L24" s="36">
        <f t="shared" si="1"/>
        <v>0</v>
      </c>
    </row>
    <row r="25" spans="2:12" x14ac:dyDescent="0.3">
      <c r="B25" s="61" t="s">
        <v>39</v>
      </c>
      <c r="C25" s="62"/>
      <c r="D25" s="62"/>
      <c r="E25" s="62"/>
      <c r="F25" s="62"/>
      <c r="G25" s="62"/>
      <c r="H25" s="62"/>
      <c r="I25" s="62"/>
      <c r="J25" s="38">
        <v>0.08</v>
      </c>
      <c r="K25" s="37">
        <f>ROUND(SUMIF($J$19:$J$24,$J25,K$19:K$24),2)</f>
        <v>0</v>
      </c>
      <c r="L25" s="37">
        <f>ROUND(SUMIF($J$19:$J$24,$J25,L$19:L$24),2)</f>
        <v>0</v>
      </c>
    </row>
    <row r="26" spans="2:12" x14ac:dyDescent="0.3">
      <c r="B26" s="61" t="s">
        <v>39</v>
      </c>
      <c r="C26" s="62"/>
      <c r="D26" s="62"/>
      <c r="E26" s="62"/>
      <c r="F26" s="62"/>
      <c r="G26" s="62"/>
      <c r="H26" s="62"/>
      <c r="I26" s="62"/>
      <c r="J26" s="38">
        <v>0.23</v>
      </c>
      <c r="K26" s="37">
        <f>ROUND(SUMIF($J$19:$J$24,$J26,K$19:K$24),2)</f>
        <v>0</v>
      </c>
      <c r="L26" s="37">
        <f>ROUND(SUMIF($J$19:$J$24,$J26,L$19:L$24),2)</f>
        <v>0</v>
      </c>
    </row>
    <row r="27" spans="2:12" x14ac:dyDescent="0.3">
      <c r="B27" s="61" t="s">
        <v>40</v>
      </c>
      <c r="C27" s="62"/>
      <c r="D27" s="62"/>
      <c r="E27" s="62"/>
      <c r="F27" s="62"/>
      <c r="G27" s="62"/>
      <c r="H27" s="62"/>
      <c r="I27" s="62"/>
      <c r="J27" s="63"/>
      <c r="K27" s="37">
        <f>ROUND(SUM(K25:K26),2)</f>
        <v>0</v>
      </c>
      <c r="L27" s="37">
        <f>ROUND(SUM(L25:L26),2)</f>
        <v>0</v>
      </c>
    </row>
    <row r="28" spans="2:12" ht="25.8" customHeight="1" x14ac:dyDescent="0.3">
      <c r="B28" s="79" t="s">
        <v>41</v>
      </c>
      <c r="C28" s="79"/>
      <c r="D28" s="79"/>
      <c r="E28" s="79"/>
      <c r="F28" s="79"/>
      <c r="G28" s="79"/>
      <c r="H28" s="79"/>
      <c r="I28" s="79"/>
      <c r="J28" s="79"/>
      <c r="K28" s="79"/>
      <c r="L28" s="79"/>
    </row>
    <row r="29" spans="2:12" x14ac:dyDescent="0.3">
      <c r="B29" s="15"/>
      <c r="C29" s="16"/>
      <c r="D29" s="15"/>
      <c r="E29" s="15"/>
      <c r="F29" s="24"/>
      <c r="G29" s="15"/>
      <c r="H29" s="24"/>
      <c r="I29" s="24"/>
      <c r="J29" s="24"/>
      <c r="K29" s="24"/>
      <c r="L29" s="24"/>
    </row>
    <row r="30" spans="2:12" ht="16.2" x14ac:dyDescent="0.35">
      <c r="B30" s="71" t="s">
        <v>43</v>
      </c>
      <c r="C30" s="71"/>
      <c r="D30" s="72" t="s">
        <v>44</v>
      </c>
      <c r="E30" s="72"/>
      <c r="F30" s="72"/>
      <c r="G30" s="72"/>
      <c r="H30" s="72"/>
      <c r="I30" s="72"/>
      <c r="J30" s="72"/>
      <c r="K30" s="72"/>
      <c r="L30" s="72"/>
    </row>
    <row r="31" spans="2:12" x14ac:dyDescent="0.3">
      <c r="B31" s="15"/>
      <c r="C31" s="16"/>
      <c r="D31" s="15"/>
      <c r="E31" s="15"/>
      <c r="F31" s="25"/>
      <c r="G31" s="29"/>
      <c r="H31" s="25"/>
      <c r="I31" s="25"/>
      <c r="J31" s="24"/>
      <c r="K31" s="24"/>
      <c r="L31" s="24"/>
    </row>
    <row r="32" spans="2:12" x14ac:dyDescent="0.3">
      <c r="B32" s="15" t="s">
        <v>7</v>
      </c>
      <c r="C32" s="16" t="s">
        <v>22</v>
      </c>
      <c r="D32" s="12"/>
      <c r="E32" s="76" t="s">
        <v>52</v>
      </c>
      <c r="F32" s="76"/>
      <c r="G32" s="73" t="s">
        <v>53</v>
      </c>
      <c r="H32" s="73"/>
      <c r="I32" s="73"/>
      <c r="J32" s="73"/>
      <c r="K32" s="73"/>
      <c r="L32" s="73"/>
    </row>
    <row r="33" spans="2:12" x14ac:dyDescent="0.3">
      <c r="B33" s="15"/>
      <c r="C33" s="16"/>
      <c r="D33" s="15"/>
      <c r="E33" s="15"/>
      <c r="F33" s="25"/>
      <c r="G33" s="29"/>
      <c r="H33" s="25"/>
      <c r="I33" s="25"/>
      <c r="J33" s="24"/>
      <c r="K33" s="24"/>
      <c r="L33" s="24"/>
    </row>
    <row r="34" spans="2:12" x14ac:dyDescent="0.3">
      <c r="B34" s="41" t="s">
        <v>23</v>
      </c>
      <c r="C34" s="74" t="s">
        <v>54</v>
      </c>
      <c r="D34" s="74"/>
      <c r="E34" s="74"/>
      <c r="F34" s="74"/>
      <c r="G34" s="74"/>
      <c r="H34" s="74"/>
      <c r="I34" s="74"/>
      <c r="J34" s="74"/>
      <c r="K34" s="74"/>
      <c r="L34" s="74"/>
    </row>
    <row r="35" spans="2:12" x14ac:dyDescent="0.3">
      <c r="B35" s="15"/>
      <c r="C35" s="16"/>
      <c r="D35" s="15"/>
      <c r="E35" s="15"/>
      <c r="F35" s="25"/>
      <c r="G35" s="29"/>
      <c r="H35" s="25"/>
      <c r="I35" s="25"/>
      <c r="J35" s="24"/>
      <c r="K35" s="24"/>
      <c r="L35" s="24"/>
    </row>
    <row r="36" spans="2:12" x14ac:dyDescent="0.3">
      <c r="B36" s="42" t="s">
        <v>24</v>
      </c>
      <c r="C36" s="77" t="s">
        <v>25</v>
      </c>
      <c r="D36" s="77"/>
      <c r="E36" s="13"/>
      <c r="F36" s="43" t="s">
        <v>26</v>
      </c>
      <c r="G36" s="75" t="s">
        <v>55</v>
      </c>
      <c r="H36" s="75"/>
      <c r="I36" s="75"/>
      <c r="J36" s="75"/>
      <c r="K36" s="75"/>
      <c r="L36" s="75"/>
    </row>
    <row r="37" spans="2:12" x14ac:dyDescent="0.3">
      <c r="B37" s="15"/>
      <c r="C37" s="16"/>
      <c r="D37" s="15"/>
      <c r="E37" s="15"/>
      <c r="F37" s="25"/>
      <c r="G37" s="29"/>
      <c r="H37" s="25"/>
      <c r="I37" s="25"/>
      <c r="J37" s="24"/>
      <c r="K37" s="24"/>
      <c r="L37" s="24"/>
    </row>
    <row r="38" spans="2:12" x14ac:dyDescent="0.3">
      <c r="B38" s="64" t="s">
        <v>45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</row>
    <row r="39" spans="2:12" x14ac:dyDescent="0.3">
      <c r="B39" s="15"/>
      <c r="C39" s="16"/>
      <c r="D39" s="15"/>
      <c r="E39" s="15"/>
      <c r="F39" s="25"/>
      <c r="G39" s="29"/>
      <c r="H39" s="25"/>
      <c r="I39" s="25"/>
      <c r="J39" s="24"/>
      <c r="K39" s="24"/>
      <c r="L39" s="24"/>
    </row>
    <row r="40" spans="2:12" ht="14.4" customHeight="1" x14ac:dyDescent="0.3">
      <c r="B40" s="70" t="s">
        <v>27</v>
      </c>
      <c r="C40" s="70"/>
      <c r="D40" s="70"/>
      <c r="E40" s="70"/>
      <c r="F40" s="70"/>
      <c r="G40" s="70"/>
      <c r="H40" s="70"/>
      <c r="I40" s="70"/>
      <c r="J40" s="70"/>
      <c r="K40" s="70"/>
      <c r="L40" s="70"/>
    </row>
    <row r="41" spans="2:12" x14ac:dyDescent="0.3">
      <c r="B41" s="15" t="s">
        <v>7</v>
      </c>
      <c r="C41" s="69" t="s">
        <v>28</v>
      </c>
      <c r="D41" s="69"/>
      <c r="E41" s="69"/>
      <c r="F41" s="69"/>
      <c r="G41" s="69"/>
      <c r="H41" s="69"/>
      <c r="I41" s="69"/>
      <c r="J41" s="69"/>
      <c r="K41" s="69"/>
      <c r="L41" s="69"/>
    </row>
    <row r="42" spans="2:12" x14ac:dyDescent="0.3">
      <c r="B42" s="15" t="s">
        <v>8</v>
      </c>
      <c r="C42" s="69" t="s">
        <v>29</v>
      </c>
      <c r="D42" s="69"/>
      <c r="E42" s="69"/>
      <c r="F42" s="69"/>
      <c r="G42" s="69"/>
      <c r="H42" s="69"/>
      <c r="I42" s="69"/>
      <c r="J42" s="69"/>
      <c r="K42" s="69"/>
      <c r="L42" s="69"/>
    </row>
    <row r="43" spans="2:12" x14ac:dyDescent="0.3">
      <c r="B43" s="15" t="s">
        <v>9</v>
      </c>
      <c r="C43" s="69" t="s">
        <v>30</v>
      </c>
      <c r="D43" s="69"/>
      <c r="E43" s="69"/>
      <c r="F43" s="69"/>
      <c r="G43" s="69"/>
      <c r="H43" s="69"/>
      <c r="I43" s="69"/>
      <c r="J43" s="69"/>
      <c r="K43" s="69"/>
      <c r="L43" s="69"/>
    </row>
    <row r="44" spans="2:12" x14ac:dyDescent="0.3">
      <c r="B44" s="15"/>
      <c r="C44" s="16"/>
      <c r="D44" s="15"/>
      <c r="E44" s="15"/>
      <c r="F44" s="25"/>
      <c r="G44" s="29"/>
      <c r="H44" s="25"/>
      <c r="I44" s="25"/>
      <c r="J44" s="24"/>
      <c r="K44" s="24"/>
      <c r="L44" s="24"/>
    </row>
    <row r="45" spans="2:12" x14ac:dyDescent="0.25">
      <c r="B45" s="15"/>
      <c r="C45" s="65" t="s">
        <v>13</v>
      </c>
      <c r="D45" s="66"/>
      <c r="E45" s="67"/>
      <c r="F45" s="25"/>
      <c r="G45" s="24"/>
      <c r="H45" s="45"/>
      <c r="I45" s="56" t="s">
        <v>13</v>
      </c>
      <c r="J45" s="56"/>
      <c r="K45" s="56"/>
      <c r="L45" s="56"/>
    </row>
    <row r="46" spans="2:12" x14ac:dyDescent="0.25">
      <c r="B46" s="15"/>
      <c r="C46" s="65"/>
      <c r="D46" s="67"/>
      <c r="E46" s="67"/>
      <c r="F46" s="25"/>
      <c r="G46" s="24"/>
      <c r="H46" s="45"/>
      <c r="I46" s="56"/>
      <c r="J46" s="56"/>
      <c r="K46" s="56"/>
      <c r="L46" s="56"/>
    </row>
    <row r="47" spans="2:12" ht="24" customHeight="1" x14ac:dyDescent="0.3">
      <c r="B47" s="15"/>
      <c r="C47" s="44" t="s">
        <v>14</v>
      </c>
      <c r="D47" s="68"/>
      <c r="E47" s="68"/>
      <c r="F47" s="25"/>
      <c r="G47" s="24"/>
      <c r="H47" s="46"/>
      <c r="I47" s="55" t="s">
        <v>31</v>
      </c>
      <c r="J47" s="55"/>
      <c r="K47" s="55"/>
      <c r="L47" s="55"/>
    </row>
    <row r="48" spans="2:12" x14ac:dyDescent="0.3">
      <c r="B48" s="15"/>
      <c r="C48" s="44"/>
      <c r="D48" s="47"/>
      <c r="E48" s="47"/>
      <c r="F48" s="25"/>
      <c r="G48" s="24"/>
      <c r="H48" s="46"/>
      <c r="I48" s="48"/>
      <c r="J48" s="48"/>
      <c r="K48" s="48"/>
      <c r="L48" s="48"/>
    </row>
    <row r="49" spans="2:12" x14ac:dyDescent="0.25">
      <c r="B49" s="15"/>
      <c r="C49" s="16"/>
      <c r="D49" s="15"/>
      <c r="E49" s="15"/>
      <c r="F49" s="25"/>
      <c r="G49" s="24"/>
      <c r="H49" s="45"/>
      <c r="I49" s="56" t="s">
        <v>11</v>
      </c>
      <c r="J49" s="56"/>
      <c r="K49" s="56"/>
      <c r="L49" s="56"/>
    </row>
    <row r="50" spans="2:12" x14ac:dyDescent="0.25">
      <c r="B50" s="15"/>
      <c r="C50" s="16"/>
      <c r="D50" s="15"/>
      <c r="E50" s="15"/>
      <c r="F50" s="25"/>
      <c r="G50" s="24"/>
      <c r="H50" s="45"/>
      <c r="I50" s="56"/>
      <c r="J50" s="56"/>
      <c r="K50" s="56"/>
      <c r="L50" s="56"/>
    </row>
    <row r="51" spans="2:12" x14ac:dyDescent="0.3">
      <c r="B51" s="15"/>
      <c r="C51" s="16"/>
      <c r="D51" s="15"/>
      <c r="E51" s="15"/>
      <c r="F51" s="25"/>
      <c r="G51" s="24"/>
      <c r="H51" s="46"/>
      <c r="I51" s="55" t="s">
        <v>16</v>
      </c>
      <c r="J51" s="55"/>
      <c r="K51" s="55"/>
      <c r="L51" s="55"/>
    </row>
    <row r="52" spans="2:12" x14ac:dyDescent="0.3">
      <c r="B52" s="15"/>
      <c r="C52" s="16"/>
      <c r="D52" s="15"/>
      <c r="E52" s="15"/>
      <c r="F52" s="25"/>
      <c r="G52" s="29"/>
      <c r="H52" s="25"/>
    </row>
    <row r="64" spans="2:12" ht="6" customHeight="1" x14ac:dyDescent="0.3"/>
    <row r="68" spans="2:12" ht="28.95" customHeight="1" x14ac:dyDescent="0.3"/>
    <row r="69" spans="2:12" ht="6.6" customHeight="1" x14ac:dyDescent="0.3"/>
    <row r="71" spans="2:12" ht="5.4" customHeight="1" x14ac:dyDescent="0.3"/>
    <row r="73" spans="2:12" ht="5.4" customHeight="1" x14ac:dyDescent="0.3"/>
    <row r="74" spans="2:12" s="39" customFormat="1" x14ac:dyDescent="0.3">
      <c r="B74" s="2"/>
      <c r="C74" s="6"/>
      <c r="D74" s="2"/>
      <c r="E74" s="2"/>
      <c r="F74" s="3"/>
      <c r="G74" s="4"/>
      <c r="H74" s="3"/>
      <c r="I74" s="3"/>
      <c r="J74" s="5"/>
      <c r="K74" s="5"/>
      <c r="L74" s="5"/>
    </row>
    <row r="75" spans="2:12" ht="5.4" customHeight="1" x14ac:dyDescent="0.3"/>
    <row r="76" spans="2:12" s="40" customFormat="1" x14ac:dyDescent="0.3">
      <c r="B76" s="2"/>
      <c r="C76" s="6"/>
      <c r="D76" s="2"/>
      <c r="E76" s="2"/>
      <c r="F76" s="3"/>
      <c r="G76" s="4"/>
      <c r="H76" s="3"/>
      <c r="I76" s="3"/>
      <c r="J76" s="5"/>
      <c r="K76" s="5"/>
      <c r="L76" s="5"/>
    </row>
    <row r="77" spans="2:12" ht="9" customHeight="1" x14ac:dyDescent="0.3"/>
    <row r="80" spans="2:12" ht="15" customHeight="1" x14ac:dyDescent="0.3"/>
    <row r="81" ht="27" customHeight="1" x14ac:dyDescent="0.3"/>
    <row r="83" ht="28.95" customHeight="1" x14ac:dyDescent="0.3"/>
    <row r="84" ht="7.2" customHeight="1" x14ac:dyDescent="0.3"/>
    <row r="85" ht="8.4" customHeight="1" x14ac:dyDescent="0.3"/>
    <row r="87" ht="25.2" customHeight="1" x14ac:dyDescent="0.3"/>
    <row r="88" ht="6.6" customHeight="1" x14ac:dyDescent="0.3"/>
    <row r="89" ht="9.6" customHeight="1" x14ac:dyDescent="0.3"/>
    <row r="91" ht="14.4" customHeight="1" x14ac:dyDescent="0.3"/>
  </sheetData>
  <sheetProtection formatCells="0" formatColumns="0" formatRows="0" insertColumns="0" insertRows="0" insertHyperlinks="0" deleteColumns="0" deleteRows="0" sort="0" autoFilter="0" pivotTables="0"/>
  <mergeCells count="54">
    <mergeCell ref="B16:B17"/>
    <mergeCell ref="C16:C17"/>
    <mergeCell ref="J2:L2"/>
    <mergeCell ref="H2:I2"/>
    <mergeCell ref="B4:L4"/>
    <mergeCell ref="B13:L14"/>
    <mergeCell ref="D5:L5"/>
    <mergeCell ref="D6:L6"/>
    <mergeCell ref="D7:L7"/>
    <mergeCell ref="B9:L11"/>
    <mergeCell ref="B12:L12"/>
    <mergeCell ref="B5:C5"/>
    <mergeCell ref="B6:C6"/>
    <mergeCell ref="B7:C7"/>
    <mergeCell ref="D16:D17"/>
    <mergeCell ref="B28:L28"/>
    <mergeCell ref="L16:L17"/>
    <mergeCell ref="K16:K17"/>
    <mergeCell ref="C18:L18"/>
    <mergeCell ref="H19:H20"/>
    <mergeCell ref="D23:D24"/>
    <mergeCell ref="G23:G24"/>
    <mergeCell ref="H23:H24"/>
    <mergeCell ref="H16:H17"/>
    <mergeCell ref="I16:I17"/>
    <mergeCell ref="D21:D22"/>
    <mergeCell ref="G21:G22"/>
    <mergeCell ref="H21:H22"/>
    <mergeCell ref="G16:G17"/>
    <mergeCell ref="J16:J17"/>
    <mergeCell ref="B40:L40"/>
    <mergeCell ref="B30:C30"/>
    <mergeCell ref="D30:L30"/>
    <mergeCell ref="G32:L32"/>
    <mergeCell ref="C34:L34"/>
    <mergeCell ref="G36:L36"/>
    <mergeCell ref="E32:F32"/>
    <mergeCell ref="C36:D36"/>
    <mergeCell ref="I51:L51"/>
    <mergeCell ref="I45:L46"/>
    <mergeCell ref="I49:L50"/>
    <mergeCell ref="I47:L47"/>
    <mergeCell ref="D19:D20"/>
    <mergeCell ref="G19:G20"/>
    <mergeCell ref="B25:I25"/>
    <mergeCell ref="B26:I26"/>
    <mergeCell ref="B27:J27"/>
    <mergeCell ref="B38:L38"/>
    <mergeCell ref="C45:C46"/>
    <mergeCell ref="D45:E46"/>
    <mergeCell ref="D47:E47"/>
    <mergeCell ref="C42:L42"/>
    <mergeCell ref="C43:L43"/>
    <mergeCell ref="C41:L41"/>
  </mergeCells>
  <pageMargins left="0.1875" right="0.23958333333333334" top="0.23749999999999999" bottom="0.31874999999999998" header="0.3" footer="0.1"/>
  <pageSetup paperSize="9" scale="75" orientation="portrait" r:id="rId1"/>
  <headerFoot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2020-08-24T05:57:25Z</dcterms:modified>
</cp:coreProperties>
</file>