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85" windowHeight="112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22" i="1" l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25" i="1"/>
  <c r="K29" i="1" s="1"/>
  <c r="L26" i="1" l="1"/>
  <c r="L30" i="1" s="1"/>
  <c r="L25" i="1"/>
  <c r="L29" i="1" s="1"/>
  <c r="K26" i="1"/>
  <c r="K30" i="1" s="1"/>
  <c r="K24" i="1"/>
  <c r="L24" i="1" s="1"/>
  <c r="K23" i="1"/>
  <c r="L23" i="1" s="1"/>
  <c r="K14" i="1" l="1"/>
  <c r="L14" i="1" s="1"/>
  <c r="K13" i="1"/>
  <c r="K27" i="1" s="1"/>
  <c r="K31" i="1" s="1"/>
  <c r="L13" i="1" l="1"/>
  <c r="L27" i="1" s="1"/>
  <c r="L31" i="1" s="1"/>
  <c r="D43" i="1" l="1"/>
</calcChain>
</file>

<file path=xl/comments1.xml><?xml version="1.0" encoding="utf-8"?>
<comments xmlns="http://schemas.openxmlformats.org/spreadsheetml/2006/main">
  <authors>
    <author>Autor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</t>
        </r>
      </text>
    </comment>
  </commentList>
</comments>
</file>

<file path=xl/sharedStrings.xml><?xml version="1.0" encoding="utf-8"?>
<sst xmlns="http://schemas.openxmlformats.org/spreadsheetml/2006/main" count="63" uniqueCount="56">
  <si>
    <t>L.p.</t>
  </si>
  <si>
    <t>j. m.</t>
  </si>
  <si>
    <t>ilość</t>
  </si>
  <si>
    <t>Vat [%]</t>
  </si>
  <si>
    <t>Cena jednostkowa netto [zł]</t>
  </si>
  <si>
    <t>Wartość brutto [zł]</t>
  </si>
  <si>
    <t>Asortyment</t>
  </si>
  <si>
    <t>1.</t>
  </si>
  <si>
    <t>Nazwa zadania:</t>
  </si>
  <si>
    <t>……………………………………………………………………………….……………………</t>
  </si>
  <si>
    <t>Wartość netto [zł]</t>
  </si>
  <si>
    <t>(data)</t>
  </si>
  <si>
    <r>
      <t>Wartość brutto słownie:</t>
    </r>
    <r>
      <rPr>
        <i/>
        <sz val="12"/>
        <color theme="1"/>
        <rFont val="Times New Roman"/>
        <family val="1"/>
        <charset val="238"/>
      </rPr>
      <t xml:space="preserve"> </t>
    </r>
  </si>
  <si>
    <t>Nr postpowania przetargowego:</t>
  </si>
  <si>
    <t>………………………………………………………………………</t>
  </si>
  <si>
    <t>(miejscowość)</t>
  </si>
  <si>
    <t xml:space="preserve">Potwierdzam parametry techniczne opisane w zał. nr </t>
  </si>
  <si>
    <t>(Uprawniony przedstawiciel wykonawcy–
 – pieczęć z podpisem lub nazwisko i imię)</t>
  </si>
  <si>
    <t>Załącznik nr 1</t>
  </si>
  <si>
    <t>Kosztorys ofertowy na:</t>
  </si>
  <si>
    <t>* Każda pozycja kosztorysu ofertowego zawiera możliwość podziału oferty na dwie wartości brutto z różnymi stawkami VAT. W przypadku gdy wszystkie l.p. będą posiadały jedną stawkę VAT-u należy wypełnić jedną dowolną komórkę z tej pozycji, w drugiej wpisując "0" lub pozostawijąc niewypełnioną</t>
  </si>
  <si>
    <t>a.</t>
  </si>
  <si>
    <t>b.</t>
  </si>
  <si>
    <t>c.</t>
  </si>
  <si>
    <t>d.</t>
  </si>
  <si>
    <t>Suma poz. 1-5 na 8% VAT</t>
  </si>
  <si>
    <t>Suma poz. 1-5 na 23% VAT</t>
  </si>
  <si>
    <t>Całkowita suma poz. 1-5</t>
  </si>
  <si>
    <t>Producent</t>
  </si>
  <si>
    <t>…………………………………………………………………………………………………………………………………………………………………………….………</t>
  </si>
  <si>
    <t xml:space="preserve">Rok wprow. do produkcji </t>
  </si>
  <si>
    <t>rok produkcji</t>
  </si>
  <si>
    <t>typ</t>
  </si>
  <si>
    <t>Model</t>
  </si>
  <si>
    <t>Nr zadania:</t>
  </si>
  <si>
    <t>Suma na:</t>
  </si>
  <si>
    <t>Suma całkowita:</t>
  </si>
  <si>
    <t>szt.</t>
  </si>
  <si>
    <t>2 i 2a</t>
  </si>
  <si>
    <t>Prace adaptacyjne</t>
  </si>
  <si>
    <t>e.</t>
  </si>
  <si>
    <t>f.</t>
  </si>
  <si>
    <t>Myjnia</t>
  </si>
  <si>
    <t>zał. nr 2, rozdz. I, pkt. 2)</t>
  </si>
  <si>
    <t xml:space="preserve">Wózek transportowy/załadowczy do wózków wsadowych </t>
  </si>
  <si>
    <t>zał. nr 2, rozdz. I, pkt. 1).I. 1-45</t>
  </si>
  <si>
    <t xml:space="preserve">Wózek wsadowy do mycia narzędzi chirurgicznych I </t>
  </si>
  <si>
    <t xml:space="preserve">Wózek wsadowy do mycia narzędzi chirurgicznych II </t>
  </si>
  <si>
    <t xml:space="preserve">Wózek wsadowy do mycia narzędzi do chirurgii małoinwazyjnej (laparoskopii) </t>
  </si>
  <si>
    <t>zał. nr 2, rozdz. I, pkt. 1) II. 1-4</t>
  </si>
  <si>
    <t>zał. nr 2, rozdz. I, pkt. 1) II. 5-8</t>
  </si>
  <si>
    <t>zał. nr 2, rozdz. I, pkt. 1) II. 9-14</t>
  </si>
  <si>
    <t>zał. nr 2, rozdz. I, pkt. 1) II. 15-26</t>
  </si>
  <si>
    <t>DZP/38/PN/2020</t>
  </si>
  <si>
    <t>umowy na dostawę myjni-II</t>
  </si>
  <si>
    <t>Postep[owanie nr: DZP/38/PN/2020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</si>
</sst>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9" fontId="0" fillId="2" borderId="1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9" fontId="4" fillId="2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5"/>
  <sheetViews>
    <sheetView showGridLines="0" tabSelected="1" view="pageLayout" zoomScale="85" zoomScaleNormal="100" zoomScaleSheetLayoutView="100" zoomScalePageLayoutView="85" workbookViewId="0">
      <selection activeCell="B1" sqref="B1:C1"/>
    </sheetView>
  </sheetViews>
  <sheetFormatPr defaultColWidth="9.140625" defaultRowHeight="15" x14ac:dyDescent="0.25"/>
  <cols>
    <col min="1" max="1" width="2.28515625" style="1" customWidth="1"/>
    <col min="2" max="2" width="5.28515625" style="2" customWidth="1"/>
    <col min="3" max="3" width="34.140625" style="8" customWidth="1"/>
    <col min="4" max="6" width="14.140625" style="2" customWidth="1"/>
    <col min="7" max="8" width="9.140625" style="2"/>
    <col min="9" max="9" width="13.85546875" style="3" customWidth="1"/>
    <col min="10" max="10" width="6.28515625" style="5" customWidth="1"/>
    <col min="11" max="11" width="13.5703125" style="3" customWidth="1"/>
    <col min="12" max="12" width="14.28515625" style="3" customWidth="1"/>
    <col min="13" max="16384" width="9.140625" style="1"/>
  </cols>
  <sheetData>
    <row r="1" spans="2:12" ht="15" customHeight="1" x14ac:dyDescent="0.25">
      <c r="B1" s="40" t="s">
        <v>55</v>
      </c>
      <c r="C1" s="40"/>
      <c r="K1" s="48" t="s">
        <v>18</v>
      </c>
      <c r="L1" s="48"/>
    </row>
    <row r="2" spans="2:12" x14ac:dyDescent="0.25">
      <c r="I2" s="46" t="s">
        <v>54</v>
      </c>
      <c r="J2" s="47"/>
      <c r="K2" s="47"/>
      <c r="L2" s="47"/>
    </row>
    <row r="3" spans="2:12" x14ac:dyDescent="0.25">
      <c r="I3" s="1"/>
      <c r="J3" s="2"/>
      <c r="K3" s="1"/>
      <c r="L3" s="1"/>
    </row>
    <row r="4" spans="2:12" ht="22.5" customHeight="1" x14ac:dyDescent="0.25">
      <c r="B4" s="49" t="s">
        <v>19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22.5" customHeight="1" x14ac:dyDescent="0.25">
      <c r="B5" s="41" t="s">
        <v>13</v>
      </c>
      <c r="C5" s="42"/>
      <c r="D5" s="43" t="s">
        <v>53</v>
      </c>
      <c r="E5" s="44"/>
      <c r="F5" s="44"/>
      <c r="G5" s="44"/>
      <c r="H5" s="44"/>
      <c r="I5" s="44"/>
      <c r="J5" s="44"/>
      <c r="K5" s="44"/>
      <c r="L5" s="45"/>
    </row>
    <row r="6" spans="2:12" ht="22.5" customHeight="1" x14ac:dyDescent="0.25">
      <c r="B6" s="50" t="s">
        <v>34</v>
      </c>
      <c r="C6" s="50"/>
      <c r="D6" s="36">
        <v>2</v>
      </c>
      <c r="E6" s="37"/>
      <c r="F6" s="37"/>
      <c r="G6" s="37"/>
      <c r="H6" s="37"/>
      <c r="I6" s="37"/>
      <c r="J6" s="37"/>
      <c r="K6" s="37"/>
      <c r="L6" s="38"/>
    </row>
    <row r="7" spans="2:12" ht="36" customHeight="1" x14ac:dyDescent="0.25">
      <c r="B7" s="50" t="s">
        <v>8</v>
      </c>
      <c r="C7" s="50"/>
      <c r="D7" s="36" t="s">
        <v>42</v>
      </c>
      <c r="E7" s="37"/>
      <c r="F7" s="37"/>
      <c r="G7" s="37"/>
      <c r="H7" s="37"/>
      <c r="I7" s="37"/>
      <c r="J7" s="37"/>
      <c r="K7" s="37"/>
      <c r="L7" s="38"/>
    </row>
    <row r="8" spans="2:12" x14ac:dyDescent="0.25">
      <c r="I8" s="1"/>
      <c r="J8" s="2"/>
      <c r="K8" s="1"/>
      <c r="L8" s="1"/>
    </row>
    <row r="9" spans="2:12" x14ac:dyDescent="0.25">
      <c r="I9" s="1"/>
      <c r="J9" s="2"/>
      <c r="K9" s="1"/>
      <c r="L9" s="1"/>
    </row>
    <row r="10" spans="2:12" ht="27" customHeight="1" x14ac:dyDescent="0.25">
      <c r="B10" s="39" t="s">
        <v>0</v>
      </c>
      <c r="C10" s="39" t="s">
        <v>6</v>
      </c>
      <c r="D10" s="39" t="s">
        <v>28</v>
      </c>
      <c r="E10" s="20" t="s">
        <v>33</v>
      </c>
      <c r="F10" s="20" t="s">
        <v>30</v>
      </c>
      <c r="G10" s="39" t="s">
        <v>1</v>
      </c>
      <c r="H10" s="39" t="s">
        <v>2</v>
      </c>
      <c r="I10" s="39" t="s">
        <v>4</v>
      </c>
      <c r="J10" s="39" t="s">
        <v>3</v>
      </c>
      <c r="K10" s="39" t="s">
        <v>10</v>
      </c>
      <c r="L10" s="39" t="s">
        <v>5</v>
      </c>
    </row>
    <row r="11" spans="2:12" s="19" customFormat="1" ht="27" customHeight="1" x14ac:dyDescent="0.25">
      <c r="B11" s="39"/>
      <c r="C11" s="39"/>
      <c r="D11" s="39"/>
      <c r="E11" s="20" t="s">
        <v>32</v>
      </c>
      <c r="F11" s="20" t="s">
        <v>31</v>
      </c>
      <c r="G11" s="39"/>
      <c r="H11" s="39"/>
      <c r="I11" s="39"/>
      <c r="J11" s="39"/>
      <c r="K11" s="39"/>
      <c r="L11" s="39"/>
    </row>
    <row r="12" spans="2:12" ht="19.5" customHeight="1" x14ac:dyDescent="0.25">
      <c r="B12" s="21" t="s">
        <v>7</v>
      </c>
      <c r="C12" s="73" t="s">
        <v>42</v>
      </c>
      <c r="D12" s="74"/>
      <c r="E12" s="74"/>
      <c r="F12" s="74"/>
      <c r="G12" s="74"/>
      <c r="H12" s="74"/>
      <c r="I12" s="74"/>
      <c r="J12" s="74"/>
      <c r="K12" s="74"/>
      <c r="L12" s="75"/>
    </row>
    <row r="13" spans="2:12" x14ac:dyDescent="0.25">
      <c r="B13" s="27" t="s">
        <v>21</v>
      </c>
      <c r="C13" s="24" t="s">
        <v>42</v>
      </c>
      <c r="D13" s="69"/>
      <c r="E13" s="22"/>
      <c r="F13" s="22"/>
      <c r="G13" s="71" t="s">
        <v>37</v>
      </c>
      <c r="H13" s="71">
        <v>1</v>
      </c>
      <c r="I13" s="17"/>
      <c r="J13" s="16"/>
      <c r="K13" s="6">
        <f>ROUND(I13*H13,2)</f>
        <v>0</v>
      </c>
      <c r="L13" s="6">
        <f t="shared" ref="L13:L22" si="0">ROUND(K13*(J13+1),2)</f>
        <v>0</v>
      </c>
    </row>
    <row r="14" spans="2:12" x14ac:dyDescent="0.25">
      <c r="B14" s="29"/>
      <c r="C14" s="25" t="s">
        <v>45</v>
      </c>
      <c r="D14" s="70"/>
      <c r="E14" s="22"/>
      <c r="F14" s="22"/>
      <c r="G14" s="72"/>
      <c r="H14" s="72"/>
      <c r="I14" s="7"/>
      <c r="J14" s="9"/>
      <c r="K14" s="6">
        <f>ROUND(I14*H13,2)</f>
        <v>0</v>
      </c>
      <c r="L14" s="6">
        <f t="shared" si="0"/>
        <v>0</v>
      </c>
    </row>
    <row r="15" spans="2:12" ht="30" x14ac:dyDescent="0.25">
      <c r="B15" s="33" t="s">
        <v>22</v>
      </c>
      <c r="C15" s="24" t="s">
        <v>44</v>
      </c>
      <c r="D15" s="23"/>
      <c r="E15" s="22"/>
      <c r="F15" s="22"/>
      <c r="G15" s="33" t="s">
        <v>37</v>
      </c>
      <c r="H15" s="33">
        <v>2</v>
      </c>
      <c r="I15" s="7"/>
      <c r="J15" s="9"/>
      <c r="K15" s="6">
        <f>ROUND(I15*H15,2)</f>
        <v>0</v>
      </c>
      <c r="L15" s="6">
        <f t="shared" si="0"/>
        <v>0</v>
      </c>
    </row>
    <row r="16" spans="2:12" x14ac:dyDescent="0.25">
      <c r="B16" s="34"/>
      <c r="C16" s="25" t="s">
        <v>49</v>
      </c>
      <c r="D16" s="23"/>
      <c r="E16" s="22"/>
      <c r="F16" s="22"/>
      <c r="G16" s="34"/>
      <c r="H16" s="34"/>
      <c r="I16" s="7"/>
      <c r="J16" s="9"/>
      <c r="K16" s="6">
        <f>ROUND(I16*H15,2)</f>
        <v>0</v>
      </c>
      <c r="L16" s="6">
        <f t="shared" si="0"/>
        <v>0</v>
      </c>
    </row>
    <row r="17" spans="2:12" ht="30" x14ac:dyDescent="0.25">
      <c r="B17" s="33" t="s">
        <v>23</v>
      </c>
      <c r="C17" s="24" t="s">
        <v>46</v>
      </c>
      <c r="D17" s="31"/>
      <c r="E17" s="22"/>
      <c r="F17" s="22"/>
      <c r="G17" s="33" t="s">
        <v>37</v>
      </c>
      <c r="H17" s="33">
        <v>1</v>
      </c>
      <c r="I17" s="17"/>
      <c r="J17" s="16"/>
      <c r="K17" s="6">
        <f>ROUND(I17*H17,2)</f>
        <v>0</v>
      </c>
      <c r="L17" s="6">
        <f t="shared" si="0"/>
        <v>0</v>
      </c>
    </row>
    <row r="18" spans="2:12" x14ac:dyDescent="0.25">
      <c r="B18" s="34"/>
      <c r="C18" s="25" t="s">
        <v>50</v>
      </c>
      <c r="D18" s="32"/>
      <c r="E18" s="22"/>
      <c r="F18" s="22"/>
      <c r="G18" s="34"/>
      <c r="H18" s="34"/>
      <c r="I18" s="7"/>
      <c r="J18" s="9"/>
      <c r="K18" s="6">
        <f>ROUND(I18*H17,2)</f>
        <v>0</v>
      </c>
      <c r="L18" s="6">
        <f t="shared" si="0"/>
        <v>0</v>
      </c>
    </row>
    <row r="19" spans="2:12" ht="30" x14ac:dyDescent="0.25">
      <c r="B19" s="33" t="s">
        <v>24</v>
      </c>
      <c r="C19" s="24" t="s">
        <v>47</v>
      </c>
      <c r="D19" s="69"/>
      <c r="E19" s="22"/>
      <c r="F19" s="22"/>
      <c r="G19" s="71" t="s">
        <v>37</v>
      </c>
      <c r="H19" s="71">
        <v>1</v>
      </c>
      <c r="I19" s="17"/>
      <c r="J19" s="16"/>
      <c r="K19" s="6">
        <f>ROUND(I19*H19,2)</f>
        <v>0</v>
      </c>
      <c r="L19" s="6">
        <f t="shared" si="0"/>
        <v>0</v>
      </c>
    </row>
    <row r="20" spans="2:12" x14ac:dyDescent="0.25">
      <c r="B20" s="34"/>
      <c r="C20" s="25" t="s">
        <v>51</v>
      </c>
      <c r="D20" s="70"/>
      <c r="E20" s="22"/>
      <c r="F20" s="22"/>
      <c r="G20" s="72"/>
      <c r="H20" s="72"/>
      <c r="I20" s="7"/>
      <c r="J20" s="9"/>
      <c r="K20" s="6">
        <f>ROUND(I20*H19,2)</f>
        <v>0</v>
      </c>
      <c r="L20" s="6">
        <f t="shared" si="0"/>
        <v>0</v>
      </c>
    </row>
    <row r="21" spans="2:12" ht="45" x14ac:dyDescent="0.25">
      <c r="B21" s="33" t="s">
        <v>40</v>
      </c>
      <c r="C21" s="24" t="s">
        <v>48</v>
      </c>
      <c r="D21" s="23"/>
      <c r="E21" s="22"/>
      <c r="F21" s="22"/>
      <c r="G21" s="33" t="s">
        <v>37</v>
      </c>
      <c r="H21" s="33">
        <v>1</v>
      </c>
      <c r="I21" s="7"/>
      <c r="J21" s="9"/>
      <c r="K21" s="6">
        <f>ROUND(I21*H21,2)</f>
        <v>0</v>
      </c>
      <c r="L21" s="6">
        <f t="shared" si="0"/>
        <v>0</v>
      </c>
    </row>
    <row r="22" spans="2:12" ht="18" customHeight="1" x14ac:dyDescent="0.25">
      <c r="B22" s="34"/>
      <c r="C22" s="25" t="s">
        <v>52</v>
      </c>
      <c r="D22" s="23"/>
      <c r="E22" s="22"/>
      <c r="F22" s="22"/>
      <c r="G22" s="34"/>
      <c r="H22" s="34"/>
      <c r="I22" s="7"/>
      <c r="J22" s="9"/>
      <c r="K22" s="6">
        <f>ROUND(I22*H21,2)</f>
        <v>0</v>
      </c>
      <c r="L22" s="6">
        <f t="shared" si="0"/>
        <v>0</v>
      </c>
    </row>
    <row r="23" spans="2:12" ht="19.5" customHeight="1" x14ac:dyDescent="0.25">
      <c r="B23" s="27" t="s">
        <v>41</v>
      </c>
      <c r="C23" s="24" t="s">
        <v>39</v>
      </c>
      <c r="D23" s="76"/>
      <c r="E23" s="35"/>
      <c r="F23" s="35"/>
      <c r="G23" s="78"/>
      <c r="H23" s="78"/>
      <c r="I23" s="17"/>
      <c r="J23" s="16"/>
      <c r="K23" s="6">
        <f>ROUND(I23,2)</f>
        <v>0</v>
      </c>
      <c r="L23" s="6">
        <f>ROUND(K23*(J23+1),2)</f>
        <v>0</v>
      </c>
    </row>
    <row r="24" spans="2:12" ht="19.5" customHeight="1" x14ac:dyDescent="0.25">
      <c r="B24" s="28"/>
      <c r="C24" s="25" t="s">
        <v>43</v>
      </c>
      <c r="D24" s="77"/>
      <c r="E24" s="35"/>
      <c r="F24" s="35"/>
      <c r="G24" s="79"/>
      <c r="H24" s="79"/>
      <c r="I24" s="7"/>
      <c r="J24" s="9"/>
      <c r="K24" s="6">
        <f>ROUND(I24,2)</f>
        <v>0</v>
      </c>
      <c r="L24" s="6">
        <f>ROUND(K24*(J24+1),2)</f>
        <v>0</v>
      </c>
    </row>
    <row r="25" spans="2:12" ht="19.5" customHeight="1" x14ac:dyDescent="0.25">
      <c r="B25" s="41" t="s">
        <v>35</v>
      </c>
      <c r="C25" s="62"/>
      <c r="D25" s="62"/>
      <c r="E25" s="62"/>
      <c r="F25" s="62"/>
      <c r="G25" s="62"/>
      <c r="H25" s="62"/>
      <c r="I25" s="62"/>
      <c r="J25" s="30">
        <v>0.08</v>
      </c>
      <c r="K25" s="10">
        <f>ROUND(SUMIF($J$13:$J$24,$J25,K$13:K$24),2)</f>
        <v>0</v>
      </c>
      <c r="L25" s="10">
        <f>ROUND(SUMIF($J$13:$J$24,$J25,L$13:L$24),2)</f>
        <v>0</v>
      </c>
    </row>
    <row r="26" spans="2:12" ht="19.5" customHeight="1" x14ac:dyDescent="0.25">
      <c r="B26" s="41" t="s">
        <v>35</v>
      </c>
      <c r="C26" s="62"/>
      <c r="D26" s="62"/>
      <c r="E26" s="62"/>
      <c r="F26" s="62"/>
      <c r="G26" s="62"/>
      <c r="H26" s="62"/>
      <c r="I26" s="62"/>
      <c r="J26" s="30">
        <v>0.23</v>
      </c>
      <c r="K26" s="10">
        <f>ROUND(SUMIF($J$13:$J$24,$J26,K$13:K$24),2)</f>
        <v>0</v>
      </c>
      <c r="L26" s="10">
        <f>ROUND(SUMIF($J$13:$J$24,$J26,L$13:L$24),2)</f>
        <v>0</v>
      </c>
    </row>
    <row r="27" spans="2:12" ht="19.5" customHeight="1" x14ac:dyDescent="0.25">
      <c r="B27" s="41" t="s">
        <v>36</v>
      </c>
      <c r="C27" s="62"/>
      <c r="D27" s="62"/>
      <c r="E27" s="62"/>
      <c r="F27" s="62"/>
      <c r="G27" s="62"/>
      <c r="H27" s="62"/>
      <c r="I27" s="62"/>
      <c r="J27" s="42"/>
      <c r="K27" s="10">
        <f>ROUND(SUM(K13:K24),2)</f>
        <v>0</v>
      </c>
      <c r="L27" s="10">
        <f>ROUND(SUM(L13:L24),2)</f>
        <v>0</v>
      </c>
    </row>
    <row r="28" spans="2:12" ht="8.25" customHeight="1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2:12" ht="19.5" customHeight="1" x14ac:dyDescent="0.25">
      <c r="B29" s="41" t="s">
        <v>25</v>
      </c>
      <c r="C29" s="62"/>
      <c r="D29" s="62"/>
      <c r="E29" s="62"/>
      <c r="F29" s="62"/>
      <c r="G29" s="62"/>
      <c r="H29" s="62"/>
      <c r="I29" s="62"/>
      <c r="J29" s="42"/>
      <c r="K29" s="10">
        <f t="shared" ref="K29:L31" si="1">ROUND(SUM(K25),2)</f>
        <v>0</v>
      </c>
      <c r="L29" s="10">
        <f t="shared" si="1"/>
        <v>0</v>
      </c>
    </row>
    <row r="30" spans="2:12" ht="19.5" customHeight="1" x14ac:dyDescent="0.25">
      <c r="B30" s="41" t="s">
        <v>26</v>
      </c>
      <c r="C30" s="62"/>
      <c r="D30" s="62"/>
      <c r="E30" s="62"/>
      <c r="F30" s="62"/>
      <c r="G30" s="62"/>
      <c r="H30" s="62"/>
      <c r="I30" s="62"/>
      <c r="J30" s="42"/>
      <c r="K30" s="10">
        <f t="shared" si="1"/>
        <v>0</v>
      </c>
      <c r="L30" s="10">
        <f t="shared" si="1"/>
        <v>0</v>
      </c>
    </row>
    <row r="31" spans="2:12" ht="21" customHeight="1" x14ac:dyDescent="0.25">
      <c r="B31" s="41" t="s">
        <v>27</v>
      </c>
      <c r="C31" s="62"/>
      <c r="D31" s="62"/>
      <c r="E31" s="62"/>
      <c r="F31" s="62"/>
      <c r="G31" s="62"/>
      <c r="H31" s="62"/>
      <c r="I31" s="62"/>
      <c r="J31" s="42"/>
      <c r="K31" s="10">
        <f t="shared" si="1"/>
        <v>0</v>
      </c>
      <c r="L31" s="10">
        <f t="shared" si="1"/>
        <v>0</v>
      </c>
    </row>
    <row r="32" spans="2:12" ht="42.75" customHeight="1" x14ac:dyDescent="0.25">
      <c r="B32" s="68" t="s">
        <v>20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 ht="21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2:12" ht="21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2:12" x14ac:dyDescent="0.25">
      <c r="B35" s="11"/>
      <c r="C35" s="26"/>
      <c r="D35" s="11"/>
      <c r="E35" s="18"/>
      <c r="F35" s="18"/>
      <c r="G35" s="18"/>
      <c r="H35" s="11"/>
      <c r="I35" s="12"/>
      <c r="J35" s="13"/>
      <c r="K35" s="14"/>
      <c r="L35" s="14"/>
    </row>
    <row r="36" spans="2:12" ht="15.75" x14ac:dyDescent="0.25">
      <c r="B36" s="66" t="s">
        <v>12</v>
      </c>
      <c r="C36" s="66"/>
      <c r="D36" s="67" t="s">
        <v>29</v>
      </c>
      <c r="E36" s="67"/>
      <c r="F36" s="67"/>
      <c r="G36" s="67"/>
      <c r="H36" s="67"/>
      <c r="I36" s="67"/>
      <c r="J36" s="67"/>
      <c r="K36" s="67"/>
      <c r="L36" s="67"/>
    </row>
    <row r="38" spans="2:12" ht="18" customHeight="1" x14ac:dyDescent="0.25"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2"/>
    </row>
    <row r="39" spans="2:12" ht="18" customHeight="1" x14ac:dyDescent="0.25">
      <c r="C39" s="4"/>
    </row>
    <row r="40" spans="2:12" ht="15" customHeight="1" x14ac:dyDescent="0.25">
      <c r="C40" s="4"/>
      <c r="I40" s="60" t="s">
        <v>16</v>
      </c>
      <c r="J40" s="60"/>
      <c r="K40" s="60"/>
      <c r="L40" s="60"/>
    </row>
    <row r="41" spans="2:12" ht="15" customHeight="1" x14ac:dyDescent="0.25">
      <c r="C41" s="4"/>
      <c r="I41" s="61" t="s">
        <v>38</v>
      </c>
      <c r="J41" s="61"/>
      <c r="K41" s="61"/>
      <c r="L41" s="61"/>
    </row>
    <row r="43" spans="2:12" x14ac:dyDescent="0.25">
      <c r="C43" s="56" t="s">
        <v>14</v>
      </c>
      <c r="D43" s="54" t="str">
        <f>IF(L2="","",L2)</f>
        <v/>
      </c>
      <c r="E43" s="54"/>
      <c r="F43" s="54"/>
      <c r="G43" s="54"/>
      <c r="H43" s="55"/>
      <c r="I43" s="57" t="s">
        <v>9</v>
      </c>
      <c r="J43" s="57"/>
      <c r="K43" s="57"/>
      <c r="L43" s="57"/>
    </row>
    <row r="44" spans="2:12" x14ac:dyDescent="0.25">
      <c r="C44" s="56"/>
      <c r="D44" s="55"/>
      <c r="E44" s="55"/>
      <c r="F44" s="55"/>
      <c r="G44" s="55"/>
      <c r="H44" s="55"/>
      <c r="I44" s="57"/>
      <c r="J44" s="57"/>
      <c r="K44" s="57"/>
      <c r="L44" s="57"/>
    </row>
    <row r="45" spans="2:12" ht="32.25" customHeight="1" x14ac:dyDescent="0.25">
      <c r="C45" s="15" t="s">
        <v>15</v>
      </c>
      <c r="D45" s="53" t="s">
        <v>11</v>
      </c>
      <c r="E45" s="53"/>
      <c r="F45" s="53"/>
      <c r="G45" s="53"/>
      <c r="H45" s="53"/>
      <c r="I45" s="58" t="s">
        <v>17</v>
      </c>
      <c r="J45" s="58"/>
      <c r="K45" s="58"/>
      <c r="L45" s="58"/>
    </row>
  </sheetData>
  <mergeCells count="50">
    <mergeCell ref="C12:L12"/>
    <mergeCell ref="B27:J27"/>
    <mergeCell ref="B25:I25"/>
    <mergeCell ref="B26:I26"/>
    <mergeCell ref="D23:D24"/>
    <mergeCell ref="G23:G24"/>
    <mergeCell ref="H23:H24"/>
    <mergeCell ref="D19:D20"/>
    <mergeCell ref="G19:G20"/>
    <mergeCell ref="H19:H20"/>
    <mergeCell ref="B29:J29"/>
    <mergeCell ref="B36:C36"/>
    <mergeCell ref="D36:L36"/>
    <mergeCell ref="B32:L32"/>
    <mergeCell ref="D13:D14"/>
    <mergeCell ref="G13:G14"/>
    <mergeCell ref="H13:H14"/>
    <mergeCell ref="B30:J30"/>
    <mergeCell ref="B6:C6"/>
    <mergeCell ref="D6:L6"/>
    <mergeCell ref="B38:C38"/>
    <mergeCell ref="D38:L38"/>
    <mergeCell ref="D45:H45"/>
    <mergeCell ref="D43:H44"/>
    <mergeCell ref="C43:C44"/>
    <mergeCell ref="I43:L44"/>
    <mergeCell ref="I45:L45"/>
    <mergeCell ref="B33:L33"/>
    <mergeCell ref="B34:L34"/>
    <mergeCell ref="I40:L40"/>
    <mergeCell ref="I41:L41"/>
    <mergeCell ref="B31:J31"/>
    <mergeCell ref="B28:L28"/>
    <mergeCell ref="B7:C7"/>
    <mergeCell ref="B1:C1"/>
    <mergeCell ref="B5:C5"/>
    <mergeCell ref="D5:L5"/>
    <mergeCell ref="I2:L2"/>
    <mergeCell ref="K1:L1"/>
    <mergeCell ref="B4:L4"/>
    <mergeCell ref="D7:L7"/>
    <mergeCell ref="C10:C11"/>
    <mergeCell ref="B10:B11"/>
    <mergeCell ref="L10:L11"/>
    <mergeCell ref="K10:K11"/>
    <mergeCell ref="J10:J11"/>
    <mergeCell ref="I10:I11"/>
    <mergeCell ref="H10:H11"/>
    <mergeCell ref="G10:G11"/>
    <mergeCell ref="D10:D11"/>
  </mergeCells>
  <pageMargins left="0.1875" right="0.23958333333333334" top="0.19791666666666666" bottom="0.75" header="0.3" footer="0.3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2020-09-11T11:38:41Z</dcterms:modified>
</cp:coreProperties>
</file>